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astian\eigene Texte &amp; Produkte\Erklärvideo Forschungsbaum\Erklärvideo Pelka 240115\Erklärvideo Pelka\Version 15.01.24\"/>
    </mc:Choice>
  </mc:AlternateContent>
  <bookViews>
    <workbookView xWindow="0" yWindow="0" windowWidth="28800" windowHeight="12720" activeTab="1"/>
  </bookViews>
  <sheets>
    <sheet name="Tabelle2" sheetId="2" r:id="rId1"/>
    <sheet name="Tabelle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P22" i="1"/>
  <c r="P8" i="1"/>
  <c r="P9" i="1"/>
  <c r="P10" i="1"/>
  <c r="P24" i="1"/>
  <c r="P17" i="1"/>
  <c r="P28" i="1"/>
  <c r="P33" i="1"/>
  <c r="P34" i="1"/>
  <c r="P35" i="1"/>
  <c r="P36" i="1"/>
  <c r="P37" i="1"/>
  <c r="P38" i="1"/>
  <c r="P16" i="1"/>
  <c r="P39" i="1"/>
  <c r="P15" i="1"/>
  <c r="P14" i="1"/>
  <c r="P40" i="1"/>
  <c r="P41" i="1"/>
  <c r="P6" i="1"/>
  <c r="P4" i="1"/>
  <c r="P3" i="1"/>
  <c r="I41" i="1"/>
  <c r="I4" i="1"/>
  <c r="I5" i="1"/>
  <c r="I6" i="1"/>
  <c r="I8" i="1"/>
  <c r="I9" i="1"/>
  <c r="I10" i="1"/>
  <c r="I13" i="1"/>
  <c r="I14" i="1"/>
  <c r="I16" i="1"/>
  <c r="I17" i="1"/>
  <c r="I22" i="1"/>
  <c r="I24" i="1"/>
  <c r="I33" i="1"/>
  <c r="I34" i="1"/>
  <c r="I35" i="1"/>
  <c r="I36" i="1"/>
  <c r="I37" i="1"/>
  <c r="I38" i="1"/>
  <c r="I39" i="1"/>
  <c r="I40" i="1"/>
  <c r="I3" i="1"/>
</calcChain>
</file>

<file path=xl/sharedStrings.xml><?xml version="1.0" encoding="utf-8"?>
<sst xmlns="http://schemas.openxmlformats.org/spreadsheetml/2006/main" count="112" uniqueCount="89">
  <si>
    <t>Problem</t>
  </si>
  <si>
    <t>Forschungsfrage</t>
  </si>
  <si>
    <t>Unterfragen</t>
  </si>
  <si>
    <t>Operationalisierung</t>
  </si>
  <si>
    <t>Hypothesen</t>
  </si>
  <si>
    <t>Items</t>
  </si>
  <si>
    <t xml:space="preserve"> </t>
  </si>
  <si>
    <t>Fakten: Alter, Geschlecht, Behinderung, Bildungsstand (Abschlüsse, Berufe der Eltern), Beruf, Migrationshintergrund</t>
  </si>
  <si>
    <t xml:space="preserve">Digitale Benachteiligung </t>
  </si>
  <si>
    <r>
      <rPr>
        <b/>
        <sz val="12"/>
        <color theme="9"/>
        <rFont val="Calibri"/>
        <family val="2"/>
        <scheme val="minor"/>
      </rPr>
      <t>Profitieren</t>
    </r>
    <r>
      <rPr>
        <sz val="12"/>
        <color theme="9"/>
        <rFont val="Calibri"/>
        <family val="2"/>
        <scheme val="minor"/>
      </rPr>
      <t xml:space="preserve">: </t>
    </r>
    <r>
      <rPr>
        <sz val="12"/>
        <rFont val="Calibri"/>
        <family val="2"/>
        <scheme val="minor"/>
      </rPr>
      <t xml:space="preserve">einen positiven Nutzen aus den Inhalten ziehen </t>
    </r>
  </si>
  <si>
    <t xml:space="preserve">Stimme gar nicht zu - Stimme voll zu </t>
  </si>
  <si>
    <t>Je verständlicher wir die Inhalte vermitteln, desto einfacher werden diese aufgenommen.</t>
  </si>
  <si>
    <t>Je höher der Theorie-Praxis-Transfer, desto höher die Kompetenzsteigerung.</t>
  </si>
  <si>
    <t>Wenn das Arbeitsmaterial zielgruppenspezifisch ist, dann werden die Inhalte von der Zielgruppe besser verstanden.</t>
  </si>
  <si>
    <r>
      <rPr>
        <b/>
        <sz val="12"/>
        <color theme="9"/>
        <rFont val="Calibri"/>
        <family val="2"/>
        <scheme val="minor"/>
      </rPr>
      <t>Kursteilnehmer:innen:</t>
    </r>
    <r>
      <rPr>
        <sz val="12"/>
        <rFont val="Calibri"/>
        <family val="2"/>
        <scheme val="minor"/>
      </rPr>
      <t xml:space="preserve">  Unsere Zielgruppe, die bei unseren Kursen bis zum Ende teilgenommen hat</t>
    </r>
  </si>
  <si>
    <t>Je besser die TN die Kurse bewerten, desto höher die Variation der genutzen digitalen Medien.</t>
  </si>
  <si>
    <t>Umso stärker die Gefahrenaufklärung ist, desto höher ist die Datensicherheit.</t>
  </si>
  <si>
    <t>Materialien für den weiterführenden Gebrauch, auf die längerfristig zurückgegriffen werden kann, erhöhen den nachhaltigen Lerneffekt.</t>
  </si>
  <si>
    <t>Antwortmöglichkeiten (5 Stufen)</t>
  </si>
  <si>
    <t xml:space="preserve">Je stärker die Schüler:innen einbezogen werden, desto aufmerksamer arbeiten sie mit. </t>
  </si>
  <si>
    <t xml:space="preserve"> Stimme gar nicht zu - Stimme voll zu </t>
  </si>
  <si>
    <t>Welchen Einfluss haben unsere Kurse auf die Kompetenzentwicklung der Teilnehmer:innen?</t>
  </si>
  <si>
    <t>9. Die Kurse haben mir dabei geholfen, sicherer im Umgang mit digitalen Medien zu sein.</t>
  </si>
  <si>
    <t>11. Ich habe die Materialien nach dem Kurs noch einmal angeguckt und durchgelesen.</t>
  </si>
  <si>
    <t>13. Mir macht es mehr Spaß zuzuhören, als selber aktiv mitzumachen.</t>
  </si>
  <si>
    <t>14. Ich finde es gut, dass wir uns aktiv miteinbringen konnten.</t>
  </si>
  <si>
    <t>8. Mir hat der Kurs gefallen.</t>
  </si>
  <si>
    <t xml:space="preserve">5. Mir haben die Materialien (Powerpoint, Handout) der Kurse geholfen die vermittelten Inhalte zu verstehen. </t>
  </si>
  <si>
    <t>6. Die genutzten Materialien (Powerpoint, Handout) waren für mich zu schwierig zu verstehen.</t>
  </si>
  <si>
    <t>4. Ich finde die gelernten Inhalte interessant und kann sie in meinem Alltag anwenden.</t>
  </si>
  <si>
    <t xml:space="preserve">3. Ich kann durch die gelernten Inhalte im Kurs besser mit meinen Daten und den Daten anderer im Netz umgehen. </t>
  </si>
  <si>
    <t xml:space="preserve">2. Die PowerPoint hat zur besseren Veranschaulichung der Inhalte geholfen. </t>
  </si>
  <si>
    <t xml:space="preserve">10. Ich kenne mich mit der Datensicherheit in den von mir genutzten Medien jetzt besser aus.
</t>
  </si>
  <si>
    <t xml:space="preserve">1. Die vermittelten Inhalte der Kurse haben mich überfordert  </t>
  </si>
  <si>
    <t>Leichte Sprache</t>
  </si>
  <si>
    <t xml:space="preserve">8. Ich finde den Kurs gut </t>
  </si>
  <si>
    <t xml:space="preserve">9. Ich fühle mich nach dem Kurs sicherer im Internet </t>
  </si>
  <si>
    <t xml:space="preserve">10. Stimme gar nicht zu - Stimme voll zu </t>
  </si>
  <si>
    <t>10. Ich kann nach dem Kurs besser mit meinen Daten umgehen</t>
  </si>
  <si>
    <t xml:space="preserve">11. Ich werde den Zettel mit den Informationen benutzen. </t>
  </si>
  <si>
    <t xml:space="preserve">12. Ich habe die Inhalte der Kurse verstanden und verinnerlicht.                                     </t>
  </si>
  <si>
    <t>13. Ich höre beim Kurs lieber zu als zu reden</t>
  </si>
  <si>
    <t xml:space="preserve">14. Ich finde es gut, dass wir mitmachen konnten. </t>
  </si>
  <si>
    <t xml:space="preserve">1. Die Kurse waren zu schwierig. </t>
  </si>
  <si>
    <t xml:space="preserve">7. Ich bin mehr im Internet. </t>
  </si>
  <si>
    <t xml:space="preserve">2. Die Präsentation hat gut zu dem Kurs gepasst. </t>
  </si>
  <si>
    <t>3. Durch den Kurs kann ich besser mit meinen Daten im Internet umgehen.</t>
  </si>
  <si>
    <t xml:space="preserve">6. Die Materialien waren zu schwierig. </t>
  </si>
  <si>
    <t>4. Ich finde den Kurs interessant und er hilft mir weiter.</t>
  </si>
  <si>
    <t xml:space="preserve">5. Durch die Materialien habe ich etwas gelernt. </t>
  </si>
  <si>
    <t>16. Ich weiß, wie ich ein sicheres Profil erstelle.</t>
  </si>
  <si>
    <t xml:space="preserve">15. Ich weiß, was Daten-schutz ist. </t>
  </si>
  <si>
    <t xml:space="preserve">12. Die Kurs-inhalte hab ich verstanden und mir gemerkt. </t>
  </si>
  <si>
    <t>18. Ich weiß das Cyber-mobbing unterschiedlich sein kann.</t>
  </si>
  <si>
    <t>19. Ich kenne die Strafen von Cyber-mobbing.</t>
  </si>
  <si>
    <t xml:space="preserve">17. Ich weiß, welche Gefahren es bei Daten-schutz gibt. </t>
  </si>
  <si>
    <t>15. Ich kenne mich gut mit Datenschutz auf sozialen Medien aus. Post-Test</t>
  </si>
  <si>
    <t>16. Ich weiß, wie ich ein sicheres Nutzerprofil auf sozialen Medien erstellen kann.  Post-Test</t>
  </si>
  <si>
    <t>17. Ich weiß, welche Gefahren bei Datenmissbrauch entstehen. Post-Test</t>
  </si>
  <si>
    <t xml:space="preserve">18. Ich kann zwischen verschiedenen Formen von Cybermobbing unterscheiden. Post-Test
</t>
  </si>
  <si>
    <t>19. Ich weiß, welche Strafen Cybermobbing mit sich bringt. Post-Test</t>
  </si>
  <si>
    <t>20. Ich kenne Anlaufstellen, an denen ich mich wenden kann, wenn ich Cybermobbing erfahre. Post-Test</t>
  </si>
  <si>
    <t>21. Ich fühle mich sicher bei dem Schreiben einer Online Bewerbung. Post-Test</t>
  </si>
  <si>
    <t>22. Ich weiß, wie ein Lebenslauf aufgebaut ist. Post-Test</t>
  </si>
  <si>
    <t>23. Ich kenne die Bausteine eines Bewerbungs-Anschreiben. Post-Test</t>
  </si>
  <si>
    <r>
      <t xml:space="preserve">Inwieweit können die </t>
    </r>
    <r>
      <rPr>
        <b/>
        <sz val="12"/>
        <color theme="1"/>
        <rFont val="Calibri"/>
        <family val="2"/>
        <scheme val="minor"/>
      </rPr>
      <t>Kursteilnehmer:innen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gleichermaßen</t>
    </r>
    <r>
      <rPr>
        <sz val="12"/>
        <color theme="1"/>
        <rFont val="Calibri"/>
        <family val="2"/>
        <scheme val="minor"/>
      </rPr>
      <t xml:space="preserve"> von den Kursen </t>
    </r>
    <r>
      <rPr>
        <b/>
        <sz val="12"/>
        <color theme="1"/>
        <rFont val="Calibri"/>
        <family val="2"/>
        <scheme val="minor"/>
      </rPr>
      <t>profitieren</t>
    </r>
    <r>
      <rPr>
        <sz val="12"/>
        <color theme="1"/>
        <rFont val="Calibri"/>
        <family val="2"/>
        <scheme val="minor"/>
      </rPr>
      <t>?</t>
    </r>
  </si>
  <si>
    <r>
      <t xml:space="preserve">Gleichermaßen:  </t>
    </r>
    <r>
      <rPr>
        <sz val="12"/>
        <color theme="1"/>
        <rFont val="Calibri"/>
        <family val="2"/>
        <scheme val="minor"/>
      </rPr>
      <t xml:space="preserve">Wenn 20% des Ergebnisses von den Personen mit Behinderungen abweichen, profitieren diese nicht gleichermaßen von den Kursen.  Wenn </t>
    </r>
    <r>
      <rPr>
        <sz val="12"/>
        <color theme="1"/>
        <rFont val="Calibri (Textkörper)"/>
      </rPr>
      <t>30% des Ergebnisses von den Personen ohne Behinderungen abweichen, profitieren diese nicht gleichermaßen von den Kursen.</t>
    </r>
  </si>
  <si>
    <r>
      <t xml:space="preserve">Wie </t>
    </r>
    <r>
      <rPr>
        <b/>
        <sz val="12"/>
        <color theme="1"/>
        <rFont val="Calibri"/>
        <family val="2"/>
        <scheme val="minor"/>
      </rPr>
      <t>verändert</t>
    </r>
    <r>
      <rPr>
        <sz val="12"/>
        <color theme="1"/>
        <rFont val="Calibri"/>
        <family val="2"/>
        <scheme val="minor"/>
      </rPr>
      <t xml:space="preserve"> sich das</t>
    </r>
    <r>
      <rPr>
        <b/>
        <sz val="12"/>
        <color theme="1"/>
        <rFont val="Calibri"/>
        <family val="2"/>
        <scheme val="minor"/>
      </rPr>
      <t xml:space="preserve"> Nutzungsverhalten</t>
    </r>
    <r>
      <rPr>
        <sz val="12"/>
        <color theme="1"/>
        <rFont val="Calibri"/>
        <family val="2"/>
        <scheme val="minor"/>
      </rPr>
      <t xml:space="preserve"> der Teilnehmenden in Bezug auf </t>
    </r>
    <r>
      <rPr>
        <b/>
        <sz val="12"/>
        <color theme="1"/>
        <rFont val="Calibri"/>
        <family val="2"/>
        <scheme val="minor"/>
      </rPr>
      <t>digitale Medien</t>
    </r>
    <r>
      <rPr>
        <sz val="12"/>
        <color theme="1"/>
        <rFont val="Calibri"/>
        <family val="2"/>
        <scheme val="minor"/>
      </rPr>
      <t>?</t>
    </r>
  </si>
  <si>
    <r>
      <rPr>
        <b/>
        <sz val="12"/>
        <color theme="9"/>
        <rFont val="Calibri"/>
        <family val="2"/>
        <scheme val="minor"/>
      </rPr>
      <t>Verändert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Positive, negative oder garkeine Veränderungen nach unserer Kursen in Bezug auf das Nutzungsverhalten</t>
    </r>
  </si>
  <si>
    <r>
      <rPr>
        <b/>
        <sz val="12"/>
        <color theme="9"/>
        <rFont val="Calibri"/>
        <family val="2"/>
        <scheme val="minor"/>
      </rPr>
      <t>Nutzungsverhalten: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Welche Medien am häufigsten genutzt werden, wie oft und wie lange Zeit auf verschiedenen Plattformen verbracht wird, Aktivitäten im Internet </t>
    </r>
  </si>
  <si>
    <r>
      <rPr>
        <b/>
        <sz val="12"/>
        <color theme="9"/>
        <rFont val="Calibri"/>
        <family val="2"/>
        <scheme val="minor"/>
      </rPr>
      <t>Digitale Medien</t>
    </r>
    <r>
      <rPr>
        <sz val="12"/>
        <color theme="9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Whatsapp, Instagram, Snapchat, Youtube, TikTok, Facebook</t>
    </r>
  </si>
  <si>
    <r>
      <rPr>
        <b/>
        <sz val="12"/>
        <color theme="9"/>
        <rFont val="Calibri"/>
        <family val="2"/>
        <scheme val="minor"/>
      </rPr>
      <t>Methoden</t>
    </r>
    <r>
      <rPr>
        <sz val="12"/>
        <color theme="1"/>
        <rFont val="Calibri"/>
        <family val="2"/>
        <scheme val="minor"/>
      </rPr>
      <t>: Materialien (Handouts, USB-Sticks, Urkunden, Quiz), Pädagogische Ansätze/Konzepte</t>
    </r>
  </si>
  <si>
    <r>
      <rPr>
        <b/>
        <sz val="12"/>
        <color theme="9"/>
        <rFont val="Calibri"/>
        <family val="2"/>
        <scheme val="minor"/>
      </rPr>
      <t>Nachhaltigkeit</t>
    </r>
    <r>
      <rPr>
        <sz val="12"/>
        <color theme="1"/>
        <rFont val="Calibri"/>
        <family val="2"/>
        <scheme val="minor"/>
      </rPr>
      <t xml:space="preserve">:  Wirkung auch nach den Kursen </t>
    </r>
  </si>
  <si>
    <r>
      <rPr>
        <b/>
        <sz val="12"/>
        <color theme="9"/>
        <rFont val="Calibri"/>
        <family val="2"/>
        <scheme val="minor"/>
      </rPr>
      <t>Gesichert</t>
    </r>
    <r>
      <rPr>
        <sz val="12"/>
        <color theme="1"/>
        <rFont val="Calibri"/>
        <family val="2"/>
        <scheme val="minor"/>
      </rPr>
      <t>: Behalten der Inhalte und Zugriff auf die Materialien und kann das im Kurs Gelernte umsetzen</t>
    </r>
  </si>
  <si>
    <t>21. Ich kann eine Bewerbung im Internet schreiben.</t>
  </si>
  <si>
    <t>22. Ich weiß was in einen Lebenslauf kommt.</t>
  </si>
  <si>
    <t>23. Ich weiß was in ein Anschreiben kommt.</t>
  </si>
  <si>
    <t>Nach dem Besuch des Kurses verfügen die Teilnehmenden über mehr Wissen zu der vorgestellten Thematik.</t>
  </si>
  <si>
    <t>7. Ich nutze nun mehrere verschiedene Medien als vor dem Kurs.</t>
  </si>
  <si>
    <t>Ergebnisse</t>
  </si>
  <si>
    <t>Prä Mit</t>
  </si>
  <si>
    <t>Post Mi</t>
  </si>
  <si>
    <t>Durch welche Methoden kann die Nachhaltigkeit der Workshops gesichert werden?</t>
  </si>
  <si>
    <t>Ergebnisse leichte Sprache</t>
  </si>
  <si>
    <t>Post Mit</t>
  </si>
  <si>
    <t>_</t>
  </si>
  <si>
    <t>Differenz</t>
  </si>
  <si>
    <t>Korrelation</t>
  </si>
  <si>
    <t>20. Ich weiß wo ich mir Hilfe bekomme bei Cyber-mobbing.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</si>
</sst>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 (Textkörper)"/>
    </font>
    <font>
      <b/>
      <sz val="12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</font>
    <font>
      <sz val="12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2" borderId="7" xfId="0" applyFont="1" applyFill="1" applyBorder="1"/>
    <xf numFmtId="0" fontId="1" fillId="2" borderId="5" xfId="0" applyFont="1" applyFill="1" applyBorder="1"/>
    <xf numFmtId="0" fontId="1" fillId="2" borderId="11" xfId="0" applyFont="1" applyFill="1" applyBorder="1"/>
    <xf numFmtId="0" fontId="1" fillId="2" borderId="0" xfId="0" applyFont="1" applyFill="1" applyAlignment="1">
      <alignment wrapText="1"/>
    </xf>
    <xf numFmtId="0" fontId="0" fillId="0" borderId="0" xfId="0" applyFont="1"/>
    <xf numFmtId="0" fontId="0" fillId="0" borderId="30" xfId="0" applyFont="1" applyBorder="1"/>
    <xf numFmtId="0" fontId="0" fillId="3" borderId="21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/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3" borderId="14" xfId="0" applyFont="1" applyFill="1" applyBorder="1" applyAlignment="1">
      <alignment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/>
    <xf numFmtId="0" fontId="0" fillId="3" borderId="31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2" fontId="0" fillId="0" borderId="0" xfId="0" applyNumberFormat="1" applyFont="1"/>
    <xf numFmtId="0" fontId="0" fillId="2" borderId="0" xfId="0" applyFill="1"/>
    <xf numFmtId="0" fontId="0" fillId="2" borderId="26" xfId="0" applyFill="1" applyBorder="1"/>
    <xf numFmtId="0" fontId="0" fillId="0" borderId="10" xfId="0" applyFont="1" applyBorder="1" applyAlignment="1">
      <alignment horizontal="left" vertical="top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46" xfId="0" applyFont="1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0" fillId="0" borderId="31" xfId="0" applyBorder="1"/>
    <xf numFmtId="0" fontId="9" fillId="0" borderId="32" xfId="0" applyFont="1" applyBorder="1" applyAlignment="1">
      <alignment wrapText="1"/>
    </xf>
    <xf numFmtId="0" fontId="0" fillId="0" borderId="37" xfId="0" applyBorder="1"/>
    <xf numFmtId="164" fontId="0" fillId="3" borderId="31" xfId="0" applyNumberFormat="1" applyFont="1" applyFill="1" applyBorder="1" applyAlignment="1">
      <alignment vertical="top" wrapText="1"/>
    </xf>
    <xf numFmtId="164" fontId="0" fillId="3" borderId="8" xfId="0" applyNumberFormat="1" applyFont="1" applyFill="1" applyBorder="1" applyAlignment="1">
      <alignment vertical="top" wrapText="1"/>
    </xf>
    <xf numFmtId="164" fontId="0" fillId="3" borderId="15" xfId="0" applyNumberFormat="1" applyFont="1" applyFill="1" applyBorder="1" applyAlignment="1">
      <alignment vertical="top" wrapText="1"/>
    </xf>
    <xf numFmtId="164" fontId="0" fillId="3" borderId="2" xfId="0" applyNumberFormat="1" applyFont="1" applyFill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34" xfId="0" applyNumberFormat="1" applyFont="1" applyBorder="1" applyAlignment="1">
      <alignment horizontal="left" vertical="top" wrapText="1"/>
    </xf>
    <xf numFmtId="164" fontId="0" fillId="3" borderId="14" xfId="0" applyNumberFormat="1" applyFont="1" applyFill="1" applyBorder="1" applyAlignment="1">
      <alignment vertical="top" wrapText="1"/>
    </xf>
    <xf numFmtId="164" fontId="0" fillId="0" borderId="0" xfId="0" applyNumberFormat="1" applyFont="1" applyBorder="1"/>
    <xf numFmtId="164" fontId="0" fillId="0" borderId="31" xfId="0" applyNumberFormat="1" applyFont="1" applyBorder="1" applyAlignment="1">
      <alignment vertical="top" wrapText="1"/>
    </xf>
    <xf numFmtId="164" fontId="0" fillId="3" borderId="11" xfId="0" applyNumberFormat="1" applyFont="1" applyFill="1" applyBorder="1" applyAlignment="1">
      <alignment vertical="top" wrapText="1"/>
    </xf>
    <xf numFmtId="164" fontId="0" fillId="0" borderId="37" xfId="0" applyNumberFormat="1" applyFont="1" applyBorder="1" applyAlignment="1">
      <alignment vertical="top" wrapText="1"/>
    </xf>
    <xf numFmtId="164" fontId="0" fillId="3" borderId="37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Border="1" applyAlignment="1">
      <alignment vertical="top" wrapText="1"/>
    </xf>
    <xf numFmtId="164" fontId="0" fillId="0" borderId="32" xfId="0" applyNumberFormat="1" applyFont="1" applyBorder="1" applyAlignment="1">
      <alignment vertical="top" wrapText="1"/>
    </xf>
    <xf numFmtId="164" fontId="0" fillId="3" borderId="37" xfId="0" applyNumberFormat="1" applyFont="1" applyFill="1" applyBorder="1" applyAlignment="1">
      <alignment vertical="top" wrapText="1"/>
    </xf>
    <xf numFmtId="164" fontId="0" fillId="0" borderId="35" xfId="0" applyNumberFormat="1" applyFont="1" applyBorder="1" applyAlignment="1">
      <alignment vertical="top" wrapText="1"/>
    </xf>
    <xf numFmtId="164" fontId="0" fillId="0" borderId="31" xfId="0" applyNumberFormat="1" applyBorder="1"/>
    <xf numFmtId="164" fontId="0" fillId="0" borderId="37" xfId="0" applyNumberFormat="1" applyBorder="1" applyAlignment="1">
      <alignment horizontal="right" vertical="top"/>
    </xf>
    <xf numFmtId="164" fontId="0" fillId="0" borderId="24" xfId="0" applyNumberFormat="1" applyBorder="1" applyAlignment="1">
      <alignment horizontal="right" vertical="top"/>
    </xf>
    <xf numFmtId="164" fontId="0" fillId="3" borderId="31" xfId="0" applyNumberFormat="1" applyFont="1" applyFill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 wrapText="1"/>
    </xf>
    <xf numFmtId="164" fontId="8" fillId="0" borderId="32" xfId="0" applyNumberFormat="1" applyFont="1" applyBorder="1" applyAlignment="1">
      <alignment vertical="top" wrapText="1"/>
    </xf>
    <xf numFmtId="164" fontId="0" fillId="0" borderId="33" xfId="0" applyNumberFormat="1" applyFont="1" applyBorder="1" applyAlignment="1">
      <alignment vertical="top" wrapText="1"/>
    </xf>
    <xf numFmtId="164" fontId="0" fillId="0" borderId="37" xfId="0" applyNumberFormat="1" applyBorder="1" applyAlignment="1">
      <alignment vertical="top"/>
    </xf>
    <xf numFmtId="164" fontId="0" fillId="0" borderId="24" xfId="0" applyNumberFormat="1" applyBorder="1" applyAlignment="1">
      <alignment vertical="top"/>
    </xf>
    <xf numFmtId="164" fontId="0" fillId="0" borderId="35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31" xfId="0" applyNumberFormat="1" applyBorder="1" applyAlignment="1">
      <alignment vertical="top"/>
    </xf>
    <xf numFmtId="164" fontId="0" fillId="0" borderId="36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3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4" fontId="0" fillId="0" borderId="34" xfId="0" applyNumberFormat="1" applyBorder="1" applyAlignment="1">
      <alignment horizontal="right" vertical="top"/>
    </xf>
    <xf numFmtId="164" fontId="0" fillId="0" borderId="35" xfId="0" applyNumberFormat="1" applyBorder="1" applyAlignment="1">
      <alignment horizontal="right" vertical="top"/>
    </xf>
    <xf numFmtId="0" fontId="0" fillId="0" borderId="3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4" xfId="0" applyBorder="1" applyAlignment="1">
      <alignment horizontal="right" vertical="top" wrapText="1"/>
    </xf>
    <xf numFmtId="0" fontId="0" fillId="0" borderId="42" xfId="0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164" fontId="4" fillId="0" borderId="34" xfId="0" applyNumberFormat="1" applyFont="1" applyBorder="1" applyAlignment="1">
      <alignment horizontal="right" vertical="top"/>
    </xf>
    <xf numFmtId="164" fontId="4" fillId="0" borderId="42" xfId="0" applyNumberFormat="1" applyFont="1" applyBorder="1" applyAlignment="1">
      <alignment horizontal="right" vertical="top"/>
    </xf>
    <xf numFmtId="164" fontId="4" fillId="0" borderId="35" xfId="0" applyNumberFormat="1" applyFont="1" applyBorder="1" applyAlignment="1">
      <alignment horizontal="right" vertical="top"/>
    </xf>
    <xf numFmtId="164" fontId="10" fillId="0" borderId="34" xfId="0" applyNumberFormat="1" applyFont="1" applyBorder="1" applyAlignment="1">
      <alignment horizontal="right" vertical="top"/>
    </xf>
    <xf numFmtId="164" fontId="0" fillId="0" borderId="34" xfId="0" applyNumberFormat="1" applyBorder="1" applyAlignment="1">
      <alignment horizontal="center" vertical="top"/>
    </xf>
    <xf numFmtId="164" fontId="0" fillId="0" borderId="35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4" fontId="0" fillId="0" borderId="45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right" vertical="top" wrapText="1"/>
    </xf>
    <xf numFmtId="0" fontId="0" fillId="3" borderId="41" xfId="0" applyFont="1" applyFill="1" applyBorder="1" applyAlignment="1">
      <alignment horizontal="right" vertical="top" wrapText="1"/>
    </xf>
    <xf numFmtId="164" fontId="0" fillId="0" borderId="34" xfId="0" applyNumberFormat="1" applyFont="1" applyBorder="1" applyAlignment="1">
      <alignment horizontal="center" vertical="top" wrapText="1"/>
    </xf>
    <xf numFmtId="164" fontId="0" fillId="0" borderId="35" xfId="0" applyNumberFormat="1" applyFont="1" applyBorder="1" applyAlignment="1">
      <alignment horizontal="center" vertical="top" wrapText="1"/>
    </xf>
    <xf numFmtId="164" fontId="0" fillId="0" borderId="24" xfId="0" applyNumberFormat="1" applyFont="1" applyBorder="1" applyAlignment="1">
      <alignment horizontal="center" vertical="top" wrapText="1"/>
    </xf>
    <xf numFmtId="164" fontId="0" fillId="0" borderId="36" xfId="0" applyNumberFormat="1" applyFont="1" applyBorder="1" applyAlignment="1">
      <alignment horizontal="center" vertical="top" wrapText="1"/>
    </xf>
    <xf numFmtId="164" fontId="0" fillId="3" borderId="31" xfId="0" applyNumberFormat="1" applyFont="1" applyFill="1" applyBorder="1" applyAlignment="1">
      <alignment horizontal="right" vertical="top" wrapText="1"/>
    </xf>
    <xf numFmtId="164" fontId="0" fillId="0" borderId="31" xfId="0" applyNumberFormat="1" applyFont="1" applyBorder="1" applyAlignment="1">
      <alignment horizontal="center" vertical="top" wrapText="1"/>
    </xf>
    <xf numFmtId="164" fontId="0" fillId="0" borderId="31" xfId="0" applyNumberFormat="1" applyFont="1" applyBorder="1" applyAlignment="1">
      <alignment horizontal="right" vertical="top" wrapText="1"/>
    </xf>
    <xf numFmtId="0" fontId="1" fillId="2" borderId="9" xfId="0" applyFont="1" applyFill="1" applyBorder="1" applyAlignment="1">
      <alignment vertical="top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2" borderId="22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164" fontId="0" fillId="3" borderId="43" xfId="0" applyNumberFormat="1" applyFont="1" applyFill="1" applyBorder="1" applyAlignment="1">
      <alignment horizontal="right" vertical="top" wrapText="1"/>
    </xf>
    <xf numFmtId="164" fontId="0" fillId="3" borderId="42" xfId="0" applyNumberFormat="1" applyFont="1" applyFill="1" applyBorder="1" applyAlignment="1">
      <alignment horizontal="right" vertical="top" wrapText="1"/>
    </xf>
    <xf numFmtId="164" fontId="0" fillId="3" borderId="44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4" fontId="0" fillId="0" borderId="42" xfId="0" applyNumberFormat="1" applyFont="1" applyBorder="1" applyAlignment="1">
      <alignment horizontal="center" vertical="top" wrapText="1"/>
    </xf>
    <xf numFmtId="164" fontId="0" fillId="0" borderId="34" xfId="0" applyNumberFormat="1" applyFont="1" applyBorder="1" applyAlignment="1">
      <alignment horizontal="right" vertical="top" wrapText="1"/>
    </xf>
    <xf numFmtId="164" fontId="0" fillId="0" borderId="42" xfId="0" applyNumberFormat="1" applyFont="1" applyBorder="1" applyAlignment="1">
      <alignment horizontal="right" vertical="top" wrapText="1"/>
    </xf>
    <xf numFmtId="164" fontId="0" fillId="0" borderId="35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164" fontId="0" fillId="3" borderId="34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24" xfId="0" applyNumberFormat="1" applyBorder="1" applyAlignment="1">
      <alignment horizontal="right" vertical="top"/>
    </xf>
    <xf numFmtId="164" fontId="0" fillId="0" borderId="36" xfId="0" applyNumberFormat="1" applyBorder="1" applyAlignment="1">
      <alignment horizontal="right" vertical="top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7" xfId="0" applyNumberFormat="1" applyBorder="1" applyAlignment="1">
      <alignment horizontal="right" vertical="top"/>
    </xf>
    <xf numFmtId="164" fontId="0" fillId="0" borderId="36" xfId="0" applyNumberFormat="1" applyBorder="1" applyAlignment="1">
      <alignment vertical="top"/>
    </xf>
    <xf numFmtId="164" fontId="0" fillId="0" borderId="37" xfId="0" applyNumberFormat="1" applyBorder="1" applyAlignment="1">
      <alignment vertical="top"/>
    </xf>
    <xf numFmtId="164" fontId="0" fillId="0" borderId="37" xfId="0" applyNumberFormat="1" applyBorder="1" applyAlignment="1">
      <alignment horizontal="right" vertical="top"/>
    </xf>
    <xf numFmtId="164" fontId="0" fillId="0" borderId="48" xfId="0" applyNumberFormat="1" applyBorder="1" applyAlignment="1">
      <alignment horizontal="right" vertical="top"/>
    </xf>
    <xf numFmtId="164" fontId="0" fillId="0" borderId="49" xfId="0" applyNumberFormat="1" applyBorder="1" applyAlignment="1">
      <alignment horizontal="right" vertical="top"/>
    </xf>
    <xf numFmtId="164" fontId="0" fillId="0" borderId="50" xfId="0" applyNumberFormat="1" applyBorder="1" applyAlignment="1">
      <alignment horizontal="right" vertical="top"/>
    </xf>
    <xf numFmtId="164" fontId="0" fillId="0" borderId="31" xfId="0" applyNumberFormat="1" applyBorder="1" applyAlignment="1">
      <alignment horizontal="right" vertical="top"/>
    </xf>
    <xf numFmtId="164" fontId="0" fillId="0" borderId="51" xfId="0" applyNumberFormat="1" applyBorder="1" applyAlignment="1">
      <alignment horizontal="right" vertical="top"/>
    </xf>
    <xf numFmtId="164" fontId="0" fillId="0" borderId="42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 vertical="top"/>
    </xf>
    <xf numFmtId="0" fontId="0" fillId="3" borderId="37" xfId="0" applyFont="1" applyFill="1" applyBorder="1" applyAlignment="1">
      <alignment vertical="top" wrapText="1"/>
    </xf>
    <xf numFmtId="0" fontId="0" fillId="0" borderId="24" xfId="0" applyBorder="1" applyAlignment="1">
      <alignment horizontal="right" vertical="top" wrapText="1"/>
    </xf>
    <xf numFmtId="0" fontId="0" fillId="0" borderId="47" xfId="0" applyBorder="1" applyAlignment="1">
      <alignment horizontal="right" vertical="top" wrapText="1"/>
    </xf>
    <xf numFmtId="0" fontId="0" fillId="0" borderId="16" xfId="0" applyFont="1" applyBorder="1" applyAlignment="1">
      <alignment wrapText="1"/>
    </xf>
    <xf numFmtId="164" fontId="0" fillId="0" borderId="35" xfId="0" applyNumberFormat="1" applyBorder="1"/>
    <xf numFmtId="0" fontId="0" fillId="0" borderId="31" xfId="0" applyFont="1" applyBorder="1" applyAlignment="1">
      <alignment horizontal="center"/>
    </xf>
    <xf numFmtId="0" fontId="0" fillId="0" borderId="31" xfId="0" applyFont="1" applyBorder="1"/>
    <xf numFmtId="0" fontId="0" fillId="0" borderId="31" xfId="0" applyFont="1" applyBorder="1" applyAlignment="1">
      <alignment vertical="top"/>
    </xf>
    <xf numFmtId="164" fontId="0" fillId="0" borderId="3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nsicht1" id="{72CE06D7-9CF9-A240-B7C1-083409A31D66}"/>
</namedSheetView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75" defaultRowHeight="15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75" zoomScaleNormal="68" workbookViewId="0">
      <selection activeCell="U8" sqref="U8"/>
    </sheetView>
  </sheetViews>
  <sheetFormatPr baseColWidth="10" defaultColWidth="11" defaultRowHeight="15.75"/>
  <cols>
    <col min="1" max="1" width="14.875" customWidth="1"/>
    <col min="2" max="2" width="20.375" customWidth="1"/>
    <col min="3" max="3" width="27.875" customWidth="1"/>
    <col min="4" max="4" width="46.375" customWidth="1"/>
    <col min="5" max="5" width="48.625" customWidth="1"/>
    <col min="6" max="6" width="39.625" customWidth="1"/>
    <col min="7" max="7" width="7.5" customWidth="1"/>
    <col min="8" max="8" width="7" customWidth="1"/>
    <col min="9" max="9" width="8.875" customWidth="1"/>
    <col min="10" max="10" width="11.625" customWidth="1"/>
    <col min="13" max="13" width="33.875" customWidth="1"/>
    <col min="14" max="14" width="8.875" customWidth="1"/>
    <col min="16381" max="16384" width="11" bestFit="1" customWidth="1"/>
  </cols>
  <sheetData>
    <row r="1" spans="1:24" ht="16.5" thickBot="1">
      <c r="A1" s="107" t="s">
        <v>0</v>
      </c>
      <c r="B1" s="110" t="s">
        <v>1</v>
      </c>
      <c r="C1" s="112" t="s">
        <v>2</v>
      </c>
      <c r="D1" s="112" t="s">
        <v>3</v>
      </c>
      <c r="E1" s="1" t="s">
        <v>4</v>
      </c>
      <c r="F1" s="3" t="s">
        <v>5</v>
      </c>
      <c r="G1" s="96" t="s">
        <v>79</v>
      </c>
      <c r="H1" s="96"/>
      <c r="I1" s="96"/>
      <c r="J1" s="97"/>
      <c r="K1" s="135" t="s">
        <v>18</v>
      </c>
      <c r="L1" s="135"/>
      <c r="M1" s="140" t="s">
        <v>34</v>
      </c>
      <c r="N1" s="188" t="s">
        <v>83</v>
      </c>
      <c r="O1" s="189"/>
      <c r="P1" s="189"/>
      <c r="Q1" s="189"/>
    </row>
    <row r="2" spans="1:24" ht="20.25" customHeight="1" thickBot="1">
      <c r="A2" s="107"/>
      <c r="B2" s="111"/>
      <c r="C2" s="113"/>
      <c r="D2" s="112"/>
      <c r="E2" s="2"/>
      <c r="F2" s="4" t="s">
        <v>6</v>
      </c>
      <c r="G2" s="4" t="s">
        <v>80</v>
      </c>
      <c r="H2" s="4" t="s">
        <v>81</v>
      </c>
      <c r="I2" s="4" t="s">
        <v>86</v>
      </c>
      <c r="J2" s="4" t="s">
        <v>87</v>
      </c>
      <c r="K2" s="135"/>
      <c r="L2" s="135"/>
      <c r="M2" s="141"/>
      <c r="N2" s="29" t="s">
        <v>80</v>
      </c>
      <c r="O2" s="28" t="s">
        <v>84</v>
      </c>
      <c r="P2" s="28" t="s">
        <v>86</v>
      </c>
      <c r="Q2" s="28" t="s">
        <v>87</v>
      </c>
    </row>
    <row r="3" spans="1:24" ht="47.25">
      <c r="A3" s="129" t="s">
        <v>8</v>
      </c>
      <c r="B3" s="125" t="s">
        <v>21</v>
      </c>
      <c r="C3" s="118" t="s">
        <v>65</v>
      </c>
      <c r="D3" s="5"/>
      <c r="E3" s="6"/>
      <c r="F3" s="26" t="s">
        <v>7</v>
      </c>
      <c r="G3" s="21"/>
      <c r="H3" s="22"/>
      <c r="I3" s="18">
        <f>H3-G3</f>
        <v>0</v>
      </c>
      <c r="J3" s="208"/>
      <c r="K3" s="213"/>
      <c r="L3" s="213"/>
      <c r="M3" s="214"/>
      <c r="N3" s="35"/>
      <c r="O3" s="37"/>
      <c r="P3" s="37">
        <f>O3-N3</f>
        <v>0</v>
      </c>
      <c r="Q3" s="35"/>
    </row>
    <row r="4" spans="1:24" ht="37.5" customHeight="1">
      <c r="A4" s="130"/>
      <c r="B4" s="126"/>
      <c r="C4" s="119"/>
      <c r="D4" s="132" t="s">
        <v>9</v>
      </c>
      <c r="E4" s="169" t="s">
        <v>11</v>
      </c>
      <c r="F4" s="7" t="s">
        <v>33</v>
      </c>
      <c r="G4" s="38"/>
      <c r="H4" s="58">
        <v>4.0730000000000004</v>
      </c>
      <c r="I4" s="39">
        <f t="shared" ref="I4:I40" si="0">H4-G4</f>
        <v>4.0730000000000004</v>
      </c>
      <c r="J4" s="98">
        <v>9.4E-2</v>
      </c>
      <c r="K4" s="171" t="s">
        <v>10</v>
      </c>
      <c r="L4" s="171"/>
      <c r="M4" s="215" t="s">
        <v>43</v>
      </c>
      <c r="N4" s="55"/>
      <c r="O4" s="56">
        <v>2.5310000000000001</v>
      </c>
      <c r="P4" s="62">
        <f>O4-N4</f>
        <v>2.5310000000000001</v>
      </c>
      <c r="Q4" s="73">
        <v>-9.1999999999999998E-2</v>
      </c>
    </row>
    <row r="5" spans="1:24" ht="42.95" customHeight="1">
      <c r="A5" s="130"/>
      <c r="B5" s="126"/>
      <c r="C5" s="119"/>
      <c r="D5" s="133"/>
      <c r="E5" s="170"/>
      <c r="F5" s="18" t="s">
        <v>31</v>
      </c>
      <c r="G5" s="40"/>
      <c r="H5" s="40">
        <v>4.1399999999999997</v>
      </c>
      <c r="I5" s="41">
        <f t="shared" si="0"/>
        <v>4.1399999999999997</v>
      </c>
      <c r="J5" s="99"/>
      <c r="K5" s="171" t="s">
        <v>10</v>
      </c>
      <c r="L5" s="171"/>
      <c r="M5" s="69" t="s">
        <v>45</v>
      </c>
      <c r="N5" s="55"/>
      <c r="O5" s="62">
        <v>2.766</v>
      </c>
      <c r="P5" s="62">
        <f>O5-N5</f>
        <v>2.766</v>
      </c>
      <c r="Q5" s="74"/>
    </row>
    <row r="6" spans="1:24" ht="48.6" customHeight="1">
      <c r="A6" s="130"/>
      <c r="B6" s="126"/>
      <c r="C6" s="119"/>
      <c r="D6" s="133"/>
      <c r="E6" s="174" t="s">
        <v>12</v>
      </c>
      <c r="F6" s="177" t="s">
        <v>30</v>
      </c>
      <c r="G6" s="100"/>
      <c r="H6" s="102">
        <v>3.97</v>
      </c>
      <c r="I6" s="104">
        <f t="shared" si="0"/>
        <v>3.97</v>
      </c>
      <c r="J6" s="209">
        <v>0.66500000000000004</v>
      </c>
      <c r="K6" s="80" t="s">
        <v>10</v>
      </c>
      <c r="L6" s="80"/>
      <c r="M6" s="171" t="s">
        <v>46</v>
      </c>
      <c r="N6" s="216"/>
      <c r="O6" s="190">
        <v>2.6120000000000001</v>
      </c>
      <c r="P6" s="200">
        <f>O6-N6</f>
        <v>2.6120000000000001</v>
      </c>
      <c r="Q6" s="82">
        <v>0.52900000000000003</v>
      </c>
    </row>
    <row r="7" spans="1:24" ht="27" customHeight="1">
      <c r="A7" s="130"/>
      <c r="B7" s="126"/>
      <c r="C7" s="119"/>
      <c r="D7" s="133"/>
      <c r="E7" s="175"/>
      <c r="F7" s="178"/>
      <c r="G7" s="101"/>
      <c r="H7" s="103"/>
      <c r="I7" s="104"/>
      <c r="J7" s="210"/>
      <c r="K7" s="80"/>
      <c r="L7" s="80"/>
      <c r="M7" s="171"/>
      <c r="N7" s="216"/>
      <c r="O7" s="191"/>
      <c r="P7" s="200"/>
      <c r="Q7" s="83"/>
    </row>
    <row r="8" spans="1:24" ht="63.95" customHeight="1">
      <c r="A8" s="130"/>
      <c r="B8" s="126"/>
      <c r="C8" s="119"/>
      <c r="D8" s="134"/>
      <c r="E8" s="176"/>
      <c r="F8" s="8" t="s">
        <v>29</v>
      </c>
      <c r="G8" s="42"/>
      <c r="H8" s="43">
        <v>3.9260000000000002</v>
      </c>
      <c r="I8" s="40">
        <f t="shared" si="0"/>
        <v>3.9260000000000002</v>
      </c>
      <c r="J8" s="79"/>
      <c r="K8" s="136" t="s">
        <v>10</v>
      </c>
      <c r="L8" s="137"/>
      <c r="M8" s="211" t="s">
        <v>48</v>
      </c>
      <c r="N8" s="212"/>
      <c r="O8" s="62">
        <v>2.7010000000000001</v>
      </c>
      <c r="P8" s="62">
        <f>O8-N8</f>
        <v>2.7010000000000001</v>
      </c>
      <c r="Q8" s="84"/>
    </row>
    <row r="9" spans="1:24" ht="57.95" customHeight="1">
      <c r="A9" s="130"/>
      <c r="B9" s="126"/>
      <c r="C9" s="119"/>
      <c r="D9" s="122" t="s">
        <v>66</v>
      </c>
      <c r="E9" s="184" t="s">
        <v>13</v>
      </c>
      <c r="F9" s="17" t="s">
        <v>27</v>
      </c>
      <c r="G9" s="44"/>
      <c r="H9" s="59">
        <v>4.0949999999999998</v>
      </c>
      <c r="I9" s="45">
        <f t="shared" si="0"/>
        <v>4.0949999999999998</v>
      </c>
      <c r="J9" s="77">
        <v>0.23899999999999999</v>
      </c>
      <c r="K9" s="147" t="s">
        <v>10</v>
      </c>
      <c r="L9" s="116"/>
      <c r="M9" s="24" t="s">
        <v>49</v>
      </c>
      <c r="N9" s="55"/>
      <c r="O9" s="63">
        <v>2.657</v>
      </c>
      <c r="P9" s="62">
        <f>O9-N9</f>
        <v>2.657</v>
      </c>
      <c r="Q9" s="82">
        <v>0.23699999999999999</v>
      </c>
      <c r="X9" t="s">
        <v>85</v>
      </c>
    </row>
    <row r="10" spans="1:24" ht="81" customHeight="1">
      <c r="A10" s="130"/>
      <c r="B10" s="126"/>
      <c r="C10" s="119"/>
      <c r="D10" s="122"/>
      <c r="E10" s="185"/>
      <c r="F10" s="182" t="s">
        <v>28</v>
      </c>
      <c r="G10" s="105"/>
      <c r="H10" s="105">
        <v>4.234</v>
      </c>
      <c r="I10" s="148">
        <f t="shared" si="0"/>
        <v>4.234</v>
      </c>
      <c r="J10" s="78"/>
      <c r="K10" s="139" t="s">
        <v>10</v>
      </c>
      <c r="L10" s="187"/>
      <c r="M10" s="144" t="s">
        <v>47</v>
      </c>
      <c r="N10" s="194"/>
      <c r="O10" s="190">
        <v>2.6120000000000001</v>
      </c>
      <c r="P10" s="198">
        <f>O12-N12</f>
        <v>0</v>
      </c>
      <c r="Q10" s="83"/>
    </row>
    <row r="11" spans="1:24">
      <c r="A11" s="130"/>
      <c r="B11" s="126"/>
      <c r="C11" s="119"/>
      <c r="D11" s="121" t="s">
        <v>14</v>
      </c>
      <c r="E11" s="185"/>
      <c r="F11" s="155"/>
      <c r="G11" s="105"/>
      <c r="H11" s="105"/>
      <c r="I11" s="149"/>
      <c r="J11" s="78"/>
      <c r="K11" s="179"/>
      <c r="L11" s="145"/>
      <c r="M11" s="144"/>
      <c r="N11" s="195"/>
      <c r="O11" s="197"/>
      <c r="P11" s="199"/>
      <c r="Q11" s="83"/>
    </row>
    <row r="12" spans="1:24" ht="16.5" thickBot="1">
      <c r="A12" s="130"/>
      <c r="B12" s="126"/>
      <c r="C12" s="119"/>
      <c r="D12" s="116"/>
      <c r="E12" s="186"/>
      <c r="F12" s="183"/>
      <c r="G12" s="105"/>
      <c r="H12" s="105"/>
      <c r="I12" s="150"/>
      <c r="J12" s="79"/>
      <c r="K12" s="143"/>
      <c r="L12" s="136"/>
      <c r="M12" s="144"/>
      <c r="N12" s="196"/>
      <c r="O12" s="191"/>
      <c r="P12" s="199"/>
      <c r="Q12" s="84"/>
    </row>
    <row r="13" spans="1:24" ht="0.6" customHeight="1" thickBot="1">
      <c r="A13" s="130"/>
      <c r="B13" s="126"/>
      <c r="C13" s="120"/>
      <c r="D13" s="9"/>
      <c r="E13" s="10"/>
      <c r="F13" s="10"/>
      <c r="G13" s="46"/>
      <c r="H13" s="46"/>
      <c r="I13" s="41">
        <f t="shared" si="0"/>
        <v>0</v>
      </c>
      <c r="J13" s="20"/>
      <c r="K13" s="5"/>
      <c r="L13" s="5"/>
      <c r="M13" s="5"/>
      <c r="N13" s="55"/>
      <c r="O13" s="64"/>
      <c r="P13" s="65"/>
      <c r="Q13" s="66"/>
    </row>
    <row r="14" spans="1:24" ht="33.950000000000003" customHeight="1">
      <c r="A14" s="130"/>
      <c r="B14" s="126"/>
      <c r="C14" s="118" t="s">
        <v>67</v>
      </c>
      <c r="D14" s="117" t="s">
        <v>68</v>
      </c>
      <c r="E14" s="151" t="s">
        <v>15</v>
      </c>
      <c r="F14" s="11" t="s">
        <v>78</v>
      </c>
      <c r="G14" s="47"/>
      <c r="H14" s="47">
        <v>2.4340000000000002</v>
      </c>
      <c r="I14" s="48">
        <f t="shared" si="0"/>
        <v>2.4340000000000002</v>
      </c>
      <c r="J14" s="75">
        <v>0.307</v>
      </c>
      <c r="K14" s="139" t="s">
        <v>10</v>
      </c>
      <c r="L14" s="139"/>
      <c r="M14" s="30" t="s">
        <v>44</v>
      </c>
      <c r="N14" s="55"/>
      <c r="O14" s="62">
        <v>2.1190000000000002</v>
      </c>
      <c r="P14" s="62">
        <f>O14-N14</f>
        <v>2.1190000000000002</v>
      </c>
      <c r="Q14" s="85">
        <v>0.253</v>
      </c>
    </row>
    <row r="15" spans="1:24" ht="38.450000000000003" customHeight="1">
      <c r="A15" s="130"/>
      <c r="B15" s="126"/>
      <c r="C15" s="119"/>
      <c r="D15" s="117"/>
      <c r="E15" s="152"/>
      <c r="F15" s="23" t="s">
        <v>26</v>
      </c>
      <c r="G15" s="47"/>
      <c r="H15" s="49">
        <v>4.4379999999999997</v>
      </c>
      <c r="I15" s="50"/>
      <c r="J15" s="81"/>
      <c r="K15" s="156" t="s">
        <v>20</v>
      </c>
      <c r="L15" s="157"/>
      <c r="M15" s="31" t="s">
        <v>35</v>
      </c>
      <c r="N15" s="55"/>
      <c r="O15" s="62">
        <v>2.8359999999999999</v>
      </c>
      <c r="P15" s="67">
        <f>O15-N15</f>
        <v>2.8359999999999999</v>
      </c>
      <c r="Q15" s="84"/>
    </row>
    <row r="16" spans="1:24" ht="39.6" customHeight="1">
      <c r="A16" s="130"/>
      <c r="B16" s="126"/>
      <c r="C16" s="119"/>
      <c r="D16" s="117" t="s">
        <v>69</v>
      </c>
      <c r="E16" s="158" t="s">
        <v>16</v>
      </c>
      <c r="F16" s="12" t="s">
        <v>22</v>
      </c>
      <c r="G16" s="51"/>
      <c r="H16" s="51">
        <v>3.8759999999999999</v>
      </c>
      <c r="I16" s="40">
        <f t="shared" si="0"/>
        <v>3.8759999999999999</v>
      </c>
      <c r="J16" s="75">
        <v>0.76300000000000001</v>
      </c>
      <c r="K16" s="145" t="s">
        <v>37</v>
      </c>
      <c r="L16" s="146"/>
      <c r="M16" s="32" t="s">
        <v>36</v>
      </c>
      <c r="N16" s="55"/>
      <c r="O16" s="62">
        <v>2.3580000000000001</v>
      </c>
      <c r="P16" s="67">
        <f>O16-N16</f>
        <v>2.3580000000000001</v>
      </c>
      <c r="Q16" s="82">
        <v>0.56999999999999995</v>
      </c>
    </row>
    <row r="17" spans="1:17" ht="40.5" customHeight="1">
      <c r="A17" s="130"/>
      <c r="B17" s="126"/>
      <c r="C17" s="119"/>
      <c r="D17" s="117"/>
      <c r="E17" s="180"/>
      <c r="F17" s="123" t="s">
        <v>32</v>
      </c>
      <c r="G17" s="100"/>
      <c r="H17" s="161">
        <v>3.8159999999999998</v>
      </c>
      <c r="I17" s="148">
        <f t="shared" si="0"/>
        <v>3.8159999999999998</v>
      </c>
      <c r="J17" s="76"/>
      <c r="K17" s="139" t="s">
        <v>10</v>
      </c>
      <c r="L17" s="139"/>
      <c r="M17" s="123" t="s">
        <v>38</v>
      </c>
      <c r="N17" s="192"/>
      <c r="O17" s="190">
        <v>2.641</v>
      </c>
      <c r="P17" s="191">
        <f>O17-N17</f>
        <v>2.641</v>
      </c>
      <c r="Q17" s="83"/>
    </row>
    <row r="18" spans="1:17" ht="43.5" customHeight="1">
      <c r="A18" s="130"/>
      <c r="B18" s="126"/>
      <c r="C18" s="119"/>
      <c r="D18" s="117"/>
      <c r="E18" s="180"/>
      <c r="F18" s="142"/>
      <c r="G18" s="160"/>
      <c r="H18" s="162"/>
      <c r="I18" s="149"/>
      <c r="J18" s="76"/>
      <c r="K18" s="179"/>
      <c r="L18" s="179"/>
      <c r="M18" s="142"/>
      <c r="N18" s="206"/>
      <c r="O18" s="197"/>
      <c r="P18" s="200"/>
      <c r="Q18" s="83"/>
    </row>
    <row r="19" spans="1:17" ht="69" customHeight="1">
      <c r="A19" s="130"/>
      <c r="B19" s="126"/>
      <c r="C19" s="119"/>
      <c r="D19" s="116" t="s">
        <v>70</v>
      </c>
      <c r="E19" s="180"/>
      <c r="F19" s="142"/>
      <c r="G19" s="160"/>
      <c r="H19" s="162"/>
      <c r="I19" s="149"/>
      <c r="J19" s="76"/>
      <c r="K19" s="179"/>
      <c r="L19" s="179"/>
      <c r="M19" s="142"/>
      <c r="N19" s="206"/>
      <c r="O19" s="197"/>
      <c r="P19" s="200"/>
      <c r="Q19" s="83"/>
    </row>
    <row r="20" spans="1:17" ht="61.5" customHeight="1">
      <c r="A20" s="130"/>
      <c r="B20" s="126"/>
      <c r="C20" s="119"/>
      <c r="D20" s="116"/>
      <c r="E20" s="180"/>
      <c r="F20" s="142"/>
      <c r="G20" s="160"/>
      <c r="H20" s="162"/>
      <c r="I20" s="149"/>
      <c r="J20" s="76"/>
      <c r="K20" s="179"/>
      <c r="L20" s="179"/>
      <c r="M20" s="142"/>
      <c r="N20" s="206"/>
      <c r="O20" s="197"/>
      <c r="P20" s="200"/>
      <c r="Q20" s="83"/>
    </row>
    <row r="21" spans="1:17" ht="37.5" customHeight="1" thickBot="1">
      <c r="A21" s="130"/>
      <c r="B21" s="126"/>
      <c r="C21" s="120"/>
      <c r="D21" s="116"/>
      <c r="E21" s="181"/>
      <c r="F21" s="124"/>
      <c r="G21" s="160"/>
      <c r="H21" s="163"/>
      <c r="I21" s="149"/>
      <c r="J21" s="76"/>
      <c r="K21" s="143"/>
      <c r="L21" s="143"/>
      <c r="M21" s="124"/>
      <c r="N21" s="193"/>
      <c r="O21" s="191"/>
      <c r="P21" s="190"/>
      <c r="Q21" s="84"/>
    </row>
    <row r="22" spans="1:17" ht="48.75" customHeight="1" thickBot="1">
      <c r="A22" s="130"/>
      <c r="B22" s="127"/>
      <c r="C22" s="108" t="s">
        <v>82</v>
      </c>
      <c r="D22" s="114" t="s">
        <v>71</v>
      </c>
      <c r="E22" s="158" t="s">
        <v>17</v>
      </c>
      <c r="F22" s="17" t="s">
        <v>23</v>
      </c>
      <c r="G22" s="47"/>
      <c r="H22" s="52">
        <v>2.7389999999999999</v>
      </c>
      <c r="I22" s="53">
        <f t="shared" si="0"/>
        <v>2.7389999999999999</v>
      </c>
      <c r="J22" s="80">
        <v>0.192</v>
      </c>
      <c r="K22" s="116" t="s">
        <v>10</v>
      </c>
      <c r="L22" s="164"/>
      <c r="M22" s="25" t="s">
        <v>39</v>
      </c>
      <c r="N22" s="55"/>
      <c r="O22" s="62">
        <v>2.2759999999999998</v>
      </c>
      <c r="P22" s="56">
        <f>O22-N22</f>
        <v>2.2759999999999998</v>
      </c>
      <c r="Q22" s="86">
        <v>0.378</v>
      </c>
    </row>
    <row r="23" spans="1:17" ht="48.75" customHeight="1" thickBot="1">
      <c r="A23" s="130"/>
      <c r="B23" s="127"/>
      <c r="C23" s="108"/>
      <c r="D23" s="115"/>
      <c r="E23" s="159"/>
      <c r="F23" s="19" t="s">
        <v>40</v>
      </c>
      <c r="G23" s="54"/>
      <c r="H23" s="47">
        <v>4.4059999999999997</v>
      </c>
      <c r="I23" s="53"/>
      <c r="J23" s="80"/>
      <c r="K23" s="147" t="s">
        <v>10</v>
      </c>
      <c r="L23" s="147"/>
      <c r="M23" s="33" t="s">
        <v>52</v>
      </c>
      <c r="N23" s="55"/>
      <c r="O23" s="62">
        <v>2.4929999999999999</v>
      </c>
      <c r="P23" s="57"/>
      <c r="Q23" s="87"/>
    </row>
    <row r="24" spans="1:17" ht="48.75" customHeight="1">
      <c r="A24" s="130"/>
      <c r="B24" s="127"/>
      <c r="C24" s="108"/>
      <c r="D24" s="115"/>
      <c r="E24" s="153" t="s">
        <v>19</v>
      </c>
      <c r="F24" s="155" t="s">
        <v>24</v>
      </c>
      <c r="G24" s="105"/>
      <c r="H24" s="106">
        <v>3.54</v>
      </c>
      <c r="I24" s="104">
        <f t="shared" si="0"/>
        <v>3.54</v>
      </c>
      <c r="J24" s="80">
        <v>0</v>
      </c>
      <c r="K24" s="94" t="s">
        <v>10</v>
      </c>
      <c r="L24" s="95"/>
      <c r="M24" s="91" t="s">
        <v>41</v>
      </c>
      <c r="N24" s="192"/>
      <c r="O24" s="190">
        <v>2.6669999999999998</v>
      </c>
      <c r="P24" s="204">
        <f>O27-N27</f>
        <v>0</v>
      </c>
      <c r="Q24" s="88">
        <v>2.1000000000000001E-2</v>
      </c>
    </row>
    <row r="25" spans="1:17" ht="48.6" customHeight="1">
      <c r="A25" s="130"/>
      <c r="B25" s="127"/>
      <c r="C25" s="108"/>
      <c r="D25" s="115"/>
      <c r="E25" s="154"/>
      <c r="F25" s="155"/>
      <c r="G25" s="105"/>
      <c r="H25" s="106"/>
      <c r="I25" s="104"/>
      <c r="J25" s="80"/>
      <c r="K25" s="95"/>
      <c r="L25" s="95"/>
      <c r="M25" s="92"/>
      <c r="N25" s="206"/>
      <c r="O25" s="197"/>
      <c r="P25" s="204"/>
      <c r="Q25" s="89"/>
    </row>
    <row r="26" spans="1:17" ht="48.6" customHeight="1">
      <c r="A26" s="130"/>
      <c r="B26" s="127"/>
      <c r="C26" s="108"/>
      <c r="D26" s="115"/>
      <c r="E26" s="154"/>
      <c r="F26" s="155"/>
      <c r="G26" s="105"/>
      <c r="H26" s="106"/>
      <c r="I26" s="104"/>
      <c r="J26" s="80"/>
      <c r="K26" s="95"/>
      <c r="L26" s="95"/>
      <c r="M26" s="92"/>
      <c r="N26" s="206"/>
      <c r="O26" s="197"/>
      <c r="P26" s="204"/>
      <c r="Q26" s="89"/>
    </row>
    <row r="27" spans="1:17" ht="48.6" customHeight="1" thickBot="1">
      <c r="A27" s="130"/>
      <c r="B27" s="127"/>
      <c r="C27" s="108"/>
      <c r="D27" s="115"/>
      <c r="E27" s="154"/>
      <c r="F27" s="155"/>
      <c r="G27" s="105"/>
      <c r="H27" s="106"/>
      <c r="I27" s="104"/>
      <c r="J27" s="80"/>
      <c r="K27" s="95"/>
      <c r="L27" s="95"/>
      <c r="M27" s="93"/>
      <c r="N27" s="193"/>
      <c r="O27" s="191"/>
      <c r="P27" s="205"/>
      <c r="Q27" s="89"/>
    </row>
    <row r="28" spans="1:17" ht="44.1" customHeight="1">
      <c r="A28" s="130"/>
      <c r="B28" s="127"/>
      <c r="C28" s="109"/>
      <c r="D28" s="115"/>
      <c r="E28" s="154"/>
      <c r="F28" s="144" t="s">
        <v>25</v>
      </c>
      <c r="G28" s="100"/>
      <c r="H28" s="105">
        <v>4.1529999999999996</v>
      </c>
      <c r="I28" s="165">
        <v>4.5</v>
      </c>
      <c r="J28" s="80"/>
      <c r="K28" s="116" t="s">
        <v>10</v>
      </c>
      <c r="L28" s="173"/>
      <c r="M28" s="94" t="s">
        <v>42</v>
      </c>
      <c r="N28" s="86"/>
      <c r="O28" s="190">
        <v>2.8809999999999998</v>
      </c>
      <c r="P28" s="201">
        <f>O32-N32</f>
        <v>0</v>
      </c>
      <c r="Q28" s="89"/>
    </row>
    <row r="29" spans="1:17" ht="33.950000000000003" customHeight="1">
      <c r="A29" s="130"/>
      <c r="B29" s="127"/>
      <c r="C29" s="109"/>
      <c r="D29" s="115"/>
      <c r="E29" s="154"/>
      <c r="F29" s="144"/>
      <c r="G29" s="160"/>
      <c r="H29" s="105"/>
      <c r="I29" s="149"/>
      <c r="J29" s="80"/>
      <c r="K29" s="116"/>
      <c r="L29" s="173"/>
      <c r="M29" s="95"/>
      <c r="N29" s="207"/>
      <c r="O29" s="197"/>
      <c r="P29" s="202"/>
      <c r="Q29" s="89"/>
    </row>
    <row r="30" spans="1:17" ht="15.75" customHeight="1">
      <c r="A30" s="130"/>
      <c r="B30" s="127"/>
      <c r="C30" s="109"/>
      <c r="D30" s="123" t="s">
        <v>72</v>
      </c>
      <c r="E30" s="154"/>
      <c r="F30" s="144"/>
      <c r="G30" s="160"/>
      <c r="H30" s="105"/>
      <c r="I30" s="149"/>
      <c r="J30" s="80"/>
      <c r="K30" s="116"/>
      <c r="L30" s="173"/>
      <c r="M30" s="95"/>
      <c r="N30" s="207"/>
      <c r="O30" s="197"/>
      <c r="P30" s="202"/>
      <c r="Q30" s="89"/>
    </row>
    <row r="31" spans="1:17">
      <c r="A31" s="130"/>
      <c r="B31" s="127"/>
      <c r="C31" s="109"/>
      <c r="D31" s="124"/>
      <c r="E31" s="154"/>
      <c r="F31" s="144"/>
      <c r="G31" s="160"/>
      <c r="H31" s="105"/>
      <c r="I31" s="149"/>
      <c r="J31" s="80"/>
      <c r="K31" s="116"/>
      <c r="L31" s="173"/>
      <c r="M31" s="95"/>
      <c r="N31" s="207"/>
      <c r="O31" s="197"/>
      <c r="P31" s="202"/>
      <c r="Q31" s="89"/>
    </row>
    <row r="32" spans="1:17" ht="33.6" customHeight="1" thickBot="1">
      <c r="A32" s="131"/>
      <c r="B32" s="128"/>
      <c r="C32" s="109"/>
      <c r="D32" s="13" t="s">
        <v>73</v>
      </c>
      <c r="E32" s="154"/>
      <c r="F32" s="138"/>
      <c r="G32" s="101"/>
      <c r="H32" s="105"/>
      <c r="I32" s="150"/>
      <c r="J32" s="80"/>
      <c r="K32" s="116"/>
      <c r="L32" s="173"/>
      <c r="M32" s="95"/>
      <c r="N32" s="87"/>
      <c r="O32" s="191"/>
      <c r="P32" s="203"/>
      <c r="Q32" s="90"/>
    </row>
    <row r="33" spans="1:17" ht="31.5">
      <c r="A33" s="5"/>
      <c r="B33" s="5"/>
      <c r="C33" s="5"/>
      <c r="D33" s="5"/>
      <c r="E33" s="166" t="s">
        <v>77</v>
      </c>
      <c r="F33" s="36" t="s">
        <v>56</v>
      </c>
      <c r="G33" s="60">
        <v>3.8039999999999998</v>
      </c>
      <c r="H33" s="60">
        <v>4.1959999999999997</v>
      </c>
      <c r="I33" s="41">
        <f t="shared" si="0"/>
        <v>0.3919999999999999</v>
      </c>
      <c r="J33" s="70"/>
      <c r="K33" s="171" t="s">
        <v>10</v>
      </c>
      <c r="L33" s="171"/>
      <c r="M33" s="34" t="s">
        <v>51</v>
      </c>
      <c r="N33" s="66">
        <v>2.476</v>
      </c>
      <c r="O33" s="62">
        <v>3</v>
      </c>
      <c r="P33" s="67">
        <f t="shared" ref="P33:P41" si="1">O33-N33</f>
        <v>0.52400000000000002</v>
      </c>
      <c r="Q33" s="66"/>
    </row>
    <row r="34" spans="1:17" ht="31.5">
      <c r="A34" s="5"/>
      <c r="B34" s="5"/>
      <c r="C34" s="5"/>
      <c r="D34" s="5"/>
      <c r="E34" s="167"/>
      <c r="F34" s="14" t="s">
        <v>57</v>
      </c>
      <c r="G34" s="61">
        <v>4.0389999999999997</v>
      </c>
      <c r="H34" s="61">
        <v>4.3730000000000002</v>
      </c>
      <c r="I34" s="41">
        <f t="shared" si="0"/>
        <v>0.33400000000000052</v>
      </c>
      <c r="J34" s="71"/>
      <c r="K34" s="172" t="s">
        <v>10</v>
      </c>
      <c r="L34" s="172"/>
      <c r="M34" s="34" t="s">
        <v>50</v>
      </c>
      <c r="N34" s="66">
        <v>2.0950000000000002</v>
      </c>
      <c r="O34" s="62">
        <v>2.8570000000000002</v>
      </c>
      <c r="P34" s="62">
        <f t="shared" si="1"/>
        <v>0.76200000000000001</v>
      </c>
      <c r="Q34" s="66"/>
    </row>
    <row r="35" spans="1:17" ht="31.5">
      <c r="A35" s="5"/>
      <c r="B35" s="5"/>
      <c r="C35" s="5"/>
      <c r="D35" s="5"/>
      <c r="E35" s="167"/>
      <c r="F35" s="15" t="s">
        <v>58</v>
      </c>
      <c r="G35" s="52">
        <v>3.569</v>
      </c>
      <c r="H35" s="52">
        <v>4.0590000000000002</v>
      </c>
      <c r="I35" s="41">
        <f t="shared" si="0"/>
        <v>0.49000000000000021</v>
      </c>
      <c r="J35" s="71"/>
      <c r="K35" s="172" t="s">
        <v>10</v>
      </c>
      <c r="L35" s="172"/>
      <c r="M35" s="34" t="s">
        <v>55</v>
      </c>
      <c r="N35" s="66">
        <v>2.0830000000000002</v>
      </c>
      <c r="O35" s="62">
        <v>3</v>
      </c>
      <c r="P35" s="62">
        <f t="shared" si="1"/>
        <v>0.91699999999999982</v>
      </c>
      <c r="Q35" s="66"/>
    </row>
    <row r="36" spans="1:17" ht="47.25">
      <c r="A36" s="5"/>
      <c r="B36" s="5"/>
      <c r="C36" s="5"/>
      <c r="D36" s="5"/>
      <c r="E36" s="167"/>
      <c r="F36" s="15" t="s">
        <v>59</v>
      </c>
      <c r="G36" s="52">
        <v>4.4669999999999996</v>
      </c>
      <c r="H36" s="52">
        <v>4.0570000000000004</v>
      </c>
      <c r="I36" s="41">
        <f t="shared" si="0"/>
        <v>-0.40999999999999925</v>
      </c>
      <c r="J36" s="71"/>
      <c r="K36" s="171" t="s">
        <v>10</v>
      </c>
      <c r="L36" s="171"/>
      <c r="M36" s="23" t="s">
        <v>53</v>
      </c>
      <c r="N36" s="66">
        <v>2.3639999999999999</v>
      </c>
      <c r="O36" s="62">
        <v>2.8639999999999999</v>
      </c>
      <c r="P36" s="62">
        <f t="shared" si="1"/>
        <v>0.5</v>
      </c>
      <c r="Q36" s="66"/>
    </row>
    <row r="37" spans="1:17" ht="31.5">
      <c r="A37" s="5"/>
      <c r="B37" s="5"/>
      <c r="C37" s="5"/>
      <c r="E37" s="167"/>
      <c r="F37" s="15" t="s">
        <v>60</v>
      </c>
      <c r="G37" s="52">
        <v>4.5670000000000002</v>
      </c>
      <c r="H37" s="52">
        <v>4.0570000000000004</v>
      </c>
      <c r="I37" s="41">
        <f t="shared" si="0"/>
        <v>-0.50999999999999979</v>
      </c>
      <c r="J37" s="71"/>
      <c r="K37" s="172" t="s">
        <v>10</v>
      </c>
      <c r="L37" s="172"/>
      <c r="M37" s="34" t="s">
        <v>54</v>
      </c>
      <c r="N37" s="66">
        <v>2.2269999999999999</v>
      </c>
      <c r="O37" s="62">
        <v>2.8639999999999999</v>
      </c>
      <c r="P37" s="62">
        <f t="shared" si="1"/>
        <v>0.63700000000000001</v>
      </c>
      <c r="Q37" s="66"/>
    </row>
    <row r="38" spans="1:17" ht="47.25">
      <c r="A38" s="5"/>
      <c r="B38" s="5"/>
      <c r="C38" s="5"/>
      <c r="D38" s="5"/>
      <c r="E38" s="167"/>
      <c r="F38" s="16" t="s">
        <v>61</v>
      </c>
      <c r="G38" s="52">
        <v>4.5</v>
      </c>
      <c r="H38" s="52">
        <v>4.2</v>
      </c>
      <c r="I38" s="41">
        <f t="shared" si="0"/>
        <v>-0.29999999999999982</v>
      </c>
      <c r="J38" s="71"/>
      <c r="K38" s="171" t="s">
        <v>10</v>
      </c>
      <c r="L38" s="171"/>
      <c r="M38" s="23" t="s">
        <v>88</v>
      </c>
      <c r="N38" s="66">
        <v>1.909</v>
      </c>
      <c r="O38" s="62">
        <v>2.8180000000000001</v>
      </c>
      <c r="P38" s="62">
        <f t="shared" si="1"/>
        <v>0.90900000000000003</v>
      </c>
      <c r="Q38" s="66"/>
    </row>
    <row r="39" spans="1:17" ht="31.5">
      <c r="A39" s="5"/>
      <c r="B39" s="5"/>
      <c r="C39" s="5"/>
      <c r="D39" s="5"/>
      <c r="E39" s="167"/>
      <c r="F39" s="15" t="s">
        <v>62</v>
      </c>
      <c r="G39" s="52">
        <v>3.4039999999999999</v>
      </c>
      <c r="H39" s="52">
        <v>3.7879999999999998</v>
      </c>
      <c r="I39" s="41">
        <f>H39-G39</f>
        <v>0.3839999999999999</v>
      </c>
      <c r="J39" s="71"/>
      <c r="K39" s="172" t="s">
        <v>10</v>
      </c>
      <c r="L39" s="172"/>
      <c r="M39" s="34" t="s">
        <v>74</v>
      </c>
      <c r="N39" s="66">
        <v>2.0830000000000002</v>
      </c>
      <c r="O39" s="62">
        <v>2.0830000000000002</v>
      </c>
      <c r="P39" s="62">
        <f t="shared" si="1"/>
        <v>0</v>
      </c>
      <c r="Q39" s="66"/>
    </row>
    <row r="40" spans="1:17" ht="31.5">
      <c r="A40" s="5"/>
      <c r="B40" s="5"/>
      <c r="C40" s="5"/>
      <c r="D40" s="5"/>
      <c r="E40" s="167"/>
      <c r="F40" s="16" t="s">
        <v>63</v>
      </c>
      <c r="G40" s="52">
        <v>3.461538</v>
      </c>
      <c r="H40" s="52">
        <v>4.4420000000000002</v>
      </c>
      <c r="I40" s="41">
        <f t="shared" si="0"/>
        <v>0.98046200000000017</v>
      </c>
      <c r="J40" s="71"/>
      <c r="K40" s="172" t="s">
        <v>10</v>
      </c>
      <c r="L40" s="172"/>
      <c r="M40" s="34" t="s">
        <v>75</v>
      </c>
      <c r="N40" s="66">
        <v>2.625</v>
      </c>
      <c r="O40" s="62">
        <v>2.5</v>
      </c>
      <c r="P40" s="62">
        <f t="shared" si="1"/>
        <v>-0.125</v>
      </c>
      <c r="Q40" s="66"/>
    </row>
    <row r="41" spans="1:17" ht="32.25" thickBot="1">
      <c r="A41" s="5"/>
      <c r="B41" s="5"/>
      <c r="C41" s="5"/>
      <c r="D41" s="5"/>
      <c r="E41" s="168"/>
      <c r="F41" s="15" t="s">
        <v>64</v>
      </c>
      <c r="G41" s="52">
        <v>3.3076919999999999</v>
      </c>
      <c r="H41" s="52">
        <v>4.25</v>
      </c>
      <c r="I41" s="38">
        <f>H41-G41</f>
        <v>0.94230800000000015</v>
      </c>
      <c r="J41" s="72"/>
      <c r="K41" s="171" t="s">
        <v>10</v>
      </c>
      <c r="L41" s="171"/>
      <c r="M41" s="19" t="s">
        <v>76</v>
      </c>
      <c r="N41" s="66">
        <v>2.4580000000000002</v>
      </c>
      <c r="O41" s="62">
        <v>2.3330000000000002</v>
      </c>
      <c r="P41" s="62">
        <f t="shared" si="1"/>
        <v>-0.125</v>
      </c>
      <c r="Q41" s="66"/>
    </row>
    <row r="42" spans="1:17">
      <c r="A42" s="5"/>
      <c r="B42" s="5"/>
      <c r="C42" s="5"/>
      <c r="D42" s="5"/>
      <c r="E42" s="5"/>
      <c r="F42" s="5"/>
      <c r="G42" s="27"/>
      <c r="H42" s="5"/>
      <c r="I42" s="5"/>
      <c r="J42" s="5"/>
      <c r="K42" s="5"/>
      <c r="L42" s="5"/>
      <c r="M42" s="5"/>
      <c r="O42" s="68"/>
      <c r="P42" s="68"/>
      <c r="Q42" s="68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7">
      <c r="A46" s="5"/>
      <c r="B46" s="5"/>
      <c r="C46" s="5"/>
      <c r="D46" s="5"/>
      <c r="E46" s="5"/>
      <c r="F46" s="5"/>
      <c r="G46" s="5"/>
      <c r="H46" s="5"/>
      <c r="J46" s="5"/>
      <c r="K46" s="5"/>
      <c r="L46" s="5"/>
      <c r="M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mergeCells count="108">
    <mergeCell ref="N1:Q1"/>
    <mergeCell ref="O6:O7"/>
    <mergeCell ref="N6:N7"/>
    <mergeCell ref="N10:N12"/>
    <mergeCell ref="O10:O12"/>
    <mergeCell ref="P10:P12"/>
    <mergeCell ref="P6:P7"/>
    <mergeCell ref="P28:P32"/>
    <mergeCell ref="P17:P21"/>
    <mergeCell ref="P24:P27"/>
    <mergeCell ref="N17:N21"/>
    <mergeCell ref="O17:O21"/>
    <mergeCell ref="N24:N27"/>
    <mergeCell ref="O24:O27"/>
    <mergeCell ref="N28:N32"/>
    <mergeCell ref="O28:O32"/>
    <mergeCell ref="D1:D2"/>
    <mergeCell ref="E33:E41"/>
    <mergeCell ref="E4:E5"/>
    <mergeCell ref="K38:L38"/>
    <mergeCell ref="K39:L39"/>
    <mergeCell ref="K40:L40"/>
    <mergeCell ref="K41:L41"/>
    <mergeCell ref="K33:L33"/>
    <mergeCell ref="K34:L34"/>
    <mergeCell ref="K35:L35"/>
    <mergeCell ref="K36:L36"/>
    <mergeCell ref="K37:L37"/>
    <mergeCell ref="F28:F32"/>
    <mergeCell ref="K28:L32"/>
    <mergeCell ref="E6:E8"/>
    <mergeCell ref="F6:F7"/>
    <mergeCell ref="K17:L21"/>
    <mergeCell ref="E16:E21"/>
    <mergeCell ref="F17:F21"/>
    <mergeCell ref="F10:F12"/>
    <mergeCell ref="E9:E12"/>
    <mergeCell ref="K10:L12"/>
    <mergeCell ref="G10:G12"/>
    <mergeCell ref="H10:H12"/>
    <mergeCell ref="I10:I12"/>
    <mergeCell ref="E14:E15"/>
    <mergeCell ref="E24:E32"/>
    <mergeCell ref="F24:F27"/>
    <mergeCell ref="K14:L14"/>
    <mergeCell ref="K15:L15"/>
    <mergeCell ref="E22:E23"/>
    <mergeCell ref="K23:L23"/>
    <mergeCell ref="G17:G21"/>
    <mergeCell ref="H17:H21"/>
    <mergeCell ref="I17:I21"/>
    <mergeCell ref="K22:L22"/>
    <mergeCell ref="K24:L27"/>
    <mergeCell ref="G28:G32"/>
    <mergeCell ref="H28:H32"/>
    <mergeCell ref="I28:I32"/>
    <mergeCell ref="K1:L2"/>
    <mergeCell ref="K8:L8"/>
    <mergeCell ref="K3:L3"/>
    <mergeCell ref="K5:L5"/>
    <mergeCell ref="M1:M2"/>
    <mergeCell ref="M17:M21"/>
    <mergeCell ref="M6:M7"/>
    <mergeCell ref="M10:M12"/>
    <mergeCell ref="K4:L4"/>
    <mergeCell ref="K16:L16"/>
    <mergeCell ref="K9:L9"/>
    <mergeCell ref="K6:L7"/>
    <mergeCell ref="G1:J1"/>
    <mergeCell ref="J4:J5"/>
    <mergeCell ref="G6:G7"/>
    <mergeCell ref="H6:H7"/>
    <mergeCell ref="I6:I7"/>
    <mergeCell ref="G24:G27"/>
    <mergeCell ref="H24:H27"/>
    <mergeCell ref="I24:I27"/>
    <mergeCell ref="A1:A2"/>
    <mergeCell ref="C22:C32"/>
    <mergeCell ref="B1:B2"/>
    <mergeCell ref="C1:C2"/>
    <mergeCell ref="D22:D29"/>
    <mergeCell ref="D19:D21"/>
    <mergeCell ref="D14:D15"/>
    <mergeCell ref="D16:D18"/>
    <mergeCell ref="C14:C21"/>
    <mergeCell ref="D11:D12"/>
    <mergeCell ref="D9:D10"/>
    <mergeCell ref="D30:D31"/>
    <mergeCell ref="B3:B32"/>
    <mergeCell ref="A3:A32"/>
    <mergeCell ref="C3:C13"/>
    <mergeCell ref="D4:D8"/>
    <mergeCell ref="J33:J41"/>
    <mergeCell ref="Q4:Q5"/>
    <mergeCell ref="J16:J21"/>
    <mergeCell ref="J6:J8"/>
    <mergeCell ref="J22:J23"/>
    <mergeCell ref="J14:J15"/>
    <mergeCell ref="Q6:Q8"/>
    <mergeCell ref="Q9:Q12"/>
    <mergeCell ref="J9:J12"/>
    <mergeCell ref="Q14:Q15"/>
    <mergeCell ref="J24:J32"/>
    <mergeCell ref="Q16:Q21"/>
    <mergeCell ref="Q22:Q23"/>
    <mergeCell ref="Q24:Q32"/>
    <mergeCell ref="M24:M27"/>
    <mergeCell ref="M28:M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Pelka, Bastian</cp:lastModifiedBy>
  <cp:revision/>
  <dcterms:created xsi:type="dcterms:W3CDTF">2022-02-09T08:59:57Z</dcterms:created>
  <dcterms:modified xsi:type="dcterms:W3CDTF">2024-02-02T13:56:36Z</dcterms:modified>
  <cp:category/>
  <cp:contentStatus/>
</cp:coreProperties>
</file>